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da.net\rd\home\wist2\rd\Donna.Huebner\Desktop\"/>
    </mc:Choice>
  </mc:AlternateContent>
  <bookViews>
    <workbookView xWindow="0" yWindow="0" windowWidth="23040" windowHeight="8472" xr2:uid="{D9FD24EC-DF65-4590-A520-37B2BCC115E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E18" i="1"/>
  <c r="F18" i="1" s="1"/>
  <c r="E16" i="1"/>
  <c r="F16" i="1" s="1"/>
  <c r="E14" i="1"/>
  <c r="F14" i="1" s="1"/>
  <c r="E9" i="1"/>
  <c r="F9" i="1" s="1"/>
  <c r="E3" i="1"/>
  <c r="E4" i="1"/>
  <c r="E5" i="1"/>
  <c r="E6" i="1"/>
  <c r="E7" i="1"/>
  <c r="E8" i="1"/>
  <c r="E10" i="1"/>
  <c r="E11" i="1"/>
  <c r="E12" i="1"/>
  <c r="E13" i="1"/>
  <c r="F13" i="1" s="1"/>
  <c r="E15" i="1"/>
  <c r="F15" i="1" s="1"/>
  <c r="E17" i="1"/>
  <c r="E19" i="1"/>
  <c r="E21" i="1"/>
  <c r="E22" i="1"/>
  <c r="F11" i="1"/>
  <c r="F12" i="1"/>
  <c r="F22" i="1"/>
  <c r="F7" i="1"/>
  <c r="F4" i="1"/>
  <c r="F21" i="1"/>
  <c r="F19" i="1"/>
  <c r="F17" i="1"/>
  <c r="F10" i="1"/>
  <c r="F8" i="1"/>
  <c r="F6" i="1"/>
  <c r="F5" i="1"/>
  <c r="F3" i="1"/>
</calcChain>
</file>

<file path=xl/sharedStrings.xml><?xml version="1.0" encoding="utf-8"?>
<sst xmlns="http://schemas.openxmlformats.org/spreadsheetml/2006/main" count="24" uniqueCount="24">
  <si>
    <t>Change</t>
  </si>
  <si>
    <t>% change</t>
  </si>
  <si>
    <t>Number of 515 Properties</t>
  </si>
  <si>
    <t>Number of FLH Properties</t>
  </si>
  <si>
    <t>TOTAL PROPERTIES</t>
  </si>
  <si>
    <t>Number of 515 Units</t>
  </si>
  <si>
    <t>Number of FLH Units</t>
  </si>
  <si>
    <t>TOTAL UNITS</t>
  </si>
  <si>
    <t>VACANCY 515 UNITS</t>
  </si>
  <si>
    <t>RA UNITS</t>
  </si>
  <si>
    <t>UNUSED RA UNITS</t>
  </si>
  <si>
    <t>PROPERTIES WITH A CLASSIFICATION (NO ISSUES)</t>
  </si>
  <si>
    <t>PROPERTIES WITH B CLASSIFICATION (WORKOUT PLANS)</t>
  </si>
  <si>
    <t>PROPERTIES WITH C CLASSIFICATION (FINDINGS)</t>
  </si>
  <si>
    <t>PROPERTIES WITH D CLASSIFICATION (DELINQUENT/SERVICING)</t>
  </si>
  <si>
    <t>VACANCY % 515 UNITS</t>
  </si>
  <si>
    <t>Ntl. Average</t>
  </si>
  <si>
    <t>DELINQUENCY</t>
  </si>
  <si>
    <t>UNUSED RA PERCENTAGE</t>
  </si>
  <si>
    <t xml:space="preserve"> % OF CLASS A PROPERTIES</t>
  </si>
  <si>
    <t xml:space="preserve"> % OF CLASS B PROPERTIES</t>
  </si>
  <si>
    <t xml:space="preserve"> % OF CLASS C PROPERTIES</t>
  </si>
  <si>
    <t xml:space="preserve"> % OF CLASS D PROPERTIES</t>
  </si>
  <si>
    <t>As of December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</si>
</sst>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C0B0-4446-4B26-BF63-C273B49B64A3}">
  <dimension ref="A1:F22"/>
  <sheetViews>
    <sheetView tabSelected="1" zoomScaleNormal="100" workbookViewId="0">
      <selection activeCell="A4" sqref="A4"/>
    </sheetView>
  </sheetViews>
  <sheetFormatPr defaultRowHeight="14.4" x14ac:dyDescent="0.3"/>
  <cols>
    <col min="1" max="1" width="53.5546875" customWidth="1"/>
    <col min="2" max="2" width="11.44140625" customWidth="1"/>
    <col min="4" max="4" width="13" customWidth="1"/>
    <col min="6" max="6" width="8.88671875" style="1"/>
    <col min="7" max="7" width="10.6640625" customWidth="1"/>
  </cols>
  <sheetData>
    <row r="1" spans="1:6" ht="18" x14ac:dyDescent="0.35">
      <c r="A1" s="2" t="s">
        <v>23</v>
      </c>
      <c r="B1" s="2">
        <v>2016</v>
      </c>
      <c r="C1" s="2">
        <v>2017</v>
      </c>
      <c r="D1" s="2" t="s">
        <v>16</v>
      </c>
      <c r="E1" s="2" t="s">
        <v>0</v>
      </c>
      <c r="F1" s="3" t="s">
        <v>1</v>
      </c>
    </row>
    <row r="2" spans="1:6" ht="18" x14ac:dyDescent="0.35">
      <c r="A2" s="2"/>
      <c r="B2" s="2"/>
      <c r="C2" s="2"/>
      <c r="D2" s="2"/>
      <c r="E2" s="2"/>
      <c r="F2" s="3"/>
    </row>
    <row r="3" spans="1:6" ht="18" x14ac:dyDescent="0.35">
      <c r="A3" s="2" t="s">
        <v>2</v>
      </c>
      <c r="B3" s="2">
        <v>370</v>
      </c>
      <c r="C3" s="2">
        <v>355</v>
      </c>
      <c r="D3" s="2"/>
      <c r="E3" s="2">
        <f>B3-C3</f>
        <v>15</v>
      </c>
      <c r="F3" s="3">
        <f>E3/B3*100</f>
        <v>4.0540540540540544</v>
      </c>
    </row>
    <row r="4" spans="1:6" ht="18" x14ac:dyDescent="0.35">
      <c r="A4" s="2" t="s">
        <v>3</v>
      </c>
      <c r="B4" s="2">
        <v>9</v>
      </c>
      <c r="C4" s="2">
        <v>9</v>
      </c>
      <c r="D4" s="2"/>
      <c r="E4" s="2">
        <f t="shared" ref="E4:E22" si="0">B4-C4</f>
        <v>0</v>
      </c>
      <c r="F4" s="3">
        <f t="shared" ref="F4:F22" si="1">E4/B4*100</f>
        <v>0</v>
      </c>
    </row>
    <row r="5" spans="1:6" ht="18" x14ac:dyDescent="0.35">
      <c r="A5" s="2" t="s">
        <v>4</v>
      </c>
      <c r="B5" s="2">
        <v>379</v>
      </c>
      <c r="C5" s="2">
        <v>364</v>
      </c>
      <c r="D5" s="2"/>
      <c r="E5" s="2">
        <f t="shared" si="0"/>
        <v>15</v>
      </c>
      <c r="F5" s="3">
        <f t="shared" si="1"/>
        <v>3.9577836411609502</v>
      </c>
    </row>
    <row r="6" spans="1:6" ht="18" x14ac:dyDescent="0.35">
      <c r="A6" s="2" t="s">
        <v>5</v>
      </c>
      <c r="B6" s="2">
        <v>8638</v>
      </c>
      <c r="C6" s="2">
        <v>8442</v>
      </c>
      <c r="D6" s="2"/>
      <c r="E6" s="2">
        <f t="shared" si="0"/>
        <v>196</v>
      </c>
      <c r="F6" s="3">
        <f t="shared" si="1"/>
        <v>2.2690437601296596</v>
      </c>
    </row>
    <row r="7" spans="1:6" ht="18" x14ac:dyDescent="0.35">
      <c r="A7" s="2" t="s">
        <v>6</v>
      </c>
      <c r="B7" s="2">
        <v>68</v>
      </c>
      <c r="C7" s="2">
        <v>68</v>
      </c>
      <c r="D7" s="2"/>
      <c r="E7" s="2">
        <f t="shared" si="0"/>
        <v>0</v>
      </c>
      <c r="F7" s="3">
        <f t="shared" si="1"/>
        <v>0</v>
      </c>
    </row>
    <row r="8" spans="1:6" ht="18" x14ac:dyDescent="0.35">
      <c r="A8" s="2" t="s">
        <v>7</v>
      </c>
      <c r="B8" s="2">
        <v>8706</v>
      </c>
      <c r="C8" s="2">
        <v>8510</v>
      </c>
      <c r="D8" s="2"/>
      <c r="E8" s="2">
        <f t="shared" si="0"/>
        <v>196</v>
      </c>
      <c r="F8" s="3">
        <f t="shared" si="1"/>
        <v>2.2513209280955664</v>
      </c>
    </row>
    <row r="9" spans="1:6" ht="18" x14ac:dyDescent="0.35">
      <c r="A9" s="2" t="s">
        <v>17</v>
      </c>
      <c r="B9" s="2">
        <v>1.6</v>
      </c>
      <c r="C9" s="2">
        <v>2.5</v>
      </c>
      <c r="D9" s="2">
        <v>2</v>
      </c>
      <c r="E9" s="2">
        <f t="shared" si="0"/>
        <v>-0.89999999999999991</v>
      </c>
      <c r="F9" s="3">
        <f t="shared" si="1"/>
        <v>-56.249999999999986</v>
      </c>
    </row>
    <row r="10" spans="1:6" ht="18" x14ac:dyDescent="0.35">
      <c r="A10" s="2" t="s">
        <v>8</v>
      </c>
      <c r="B10" s="2">
        <v>728</v>
      </c>
      <c r="C10" s="2">
        <v>724</v>
      </c>
      <c r="D10" s="2"/>
      <c r="E10" s="2">
        <f t="shared" si="0"/>
        <v>4</v>
      </c>
      <c r="F10" s="3">
        <f t="shared" si="1"/>
        <v>0.5494505494505495</v>
      </c>
    </row>
    <row r="11" spans="1:6" ht="18" x14ac:dyDescent="0.35">
      <c r="A11" s="2" t="s">
        <v>15</v>
      </c>
      <c r="B11" s="2">
        <v>8.43</v>
      </c>
      <c r="C11" s="2">
        <v>8.58</v>
      </c>
      <c r="D11" s="4">
        <v>6.3899999999999998E-2</v>
      </c>
      <c r="E11" s="2">
        <f t="shared" si="0"/>
        <v>-0.15000000000000036</v>
      </c>
      <c r="F11" s="3">
        <f t="shared" si="1"/>
        <v>-1.7793594306049865</v>
      </c>
    </row>
    <row r="12" spans="1:6" ht="18" x14ac:dyDescent="0.35">
      <c r="A12" s="2" t="s">
        <v>9</v>
      </c>
      <c r="B12" s="2">
        <v>5797</v>
      </c>
      <c r="C12" s="2">
        <v>5701</v>
      </c>
      <c r="D12" s="2"/>
      <c r="E12" s="2">
        <f t="shared" si="0"/>
        <v>96</v>
      </c>
      <c r="F12" s="3">
        <f t="shared" si="1"/>
        <v>1.6560289805071589</v>
      </c>
    </row>
    <row r="13" spans="1:6" ht="18" x14ac:dyDescent="0.35">
      <c r="A13" s="2" t="s">
        <v>10</v>
      </c>
      <c r="B13" s="2">
        <v>170</v>
      </c>
      <c r="C13" s="2">
        <v>132</v>
      </c>
      <c r="D13" s="2"/>
      <c r="E13" s="2">
        <f t="shared" si="0"/>
        <v>38</v>
      </c>
      <c r="F13" s="3">
        <f t="shared" si="1"/>
        <v>22.352941176470591</v>
      </c>
    </row>
    <row r="14" spans="1:6" ht="18" x14ac:dyDescent="0.35">
      <c r="A14" s="2" t="s">
        <v>18</v>
      </c>
      <c r="B14" s="3">
        <v>2.93</v>
      </c>
      <c r="C14" s="3">
        <v>2.3199999999999998</v>
      </c>
      <c r="D14" s="2">
        <v>1.33</v>
      </c>
      <c r="E14" s="2">
        <f t="shared" si="0"/>
        <v>0.61000000000000032</v>
      </c>
      <c r="F14" s="3">
        <f t="shared" si="1"/>
        <v>20.819112627986357</v>
      </c>
    </row>
    <row r="15" spans="1:6" ht="18" x14ac:dyDescent="0.35">
      <c r="A15" s="2" t="s">
        <v>11</v>
      </c>
      <c r="B15" s="2">
        <v>154</v>
      </c>
      <c r="C15" s="2">
        <v>157</v>
      </c>
      <c r="D15" s="2"/>
      <c r="E15" s="2">
        <f t="shared" si="0"/>
        <v>-3</v>
      </c>
      <c r="F15" s="3">
        <f t="shared" si="1"/>
        <v>-1.948051948051948</v>
      </c>
    </row>
    <row r="16" spans="1:6" ht="18" x14ac:dyDescent="0.35">
      <c r="A16" s="2" t="s">
        <v>19</v>
      </c>
      <c r="B16" s="4">
        <v>0.40600000000000003</v>
      </c>
      <c r="C16" s="4">
        <v>0.43099999999999999</v>
      </c>
      <c r="D16" s="5">
        <v>0.51</v>
      </c>
      <c r="E16" s="2">
        <f t="shared" si="0"/>
        <v>-2.4999999999999967E-2</v>
      </c>
      <c r="F16" s="3">
        <f t="shared" si="1"/>
        <v>-6.1576354679802865</v>
      </c>
    </row>
    <row r="17" spans="1:6" ht="18" x14ac:dyDescent="0.35">
      <c r="A17" s="2" t="s">
        <v>12</v>
      </c>
      <c r="B17" s="2">
        <v>23</v>
      </c>
      <c r="C17" s="2">
        <v>16</v>
      </c>
      <c r="D17" s="2"/>
      <c r="E17" s="2">
        <f t="shared" si="0"/>
        <v>7</v>
      </c>
      <c r="F17" s="3">
        <f t="shared" si="1"/>
        <v>30.434782608695656</v>
      </c>
    </row>
    <row r="18" spans="1:6" ht="18" x14ac:dyDescent="0.35">
      <c r="A18" s="2" t="s">
        <v>20</v>
      </c>
      <c r="B18" s="4">
        <v>6.0999999999999999E-2</v>
      </c>
      <c r="C18" s="4">
        <v>4.3999999999999997E-2</v>
      </c>
      <c r="D18" s="4">
        <v>5.6000000000000001E-2</v>
      </c>
      <c r="E18" s="2">
        <f t="shared" si="0"/>
        <v>1.7000000000000001E-2</v>
      </c>
      <c r="F18" s="3">
        <f t="shared" si="1"/>
        <v>27.868852459016395</v>
      </c>
    </row>
    <row r="19" spans="1:6" ht="18" x14ac:dyDescent="0.35">
      <c r="A19" s="2" t="s">
        <v>13</v>
      </c>
      <c r="B19" s="2">
        <v>194</v>
      </c>
      <c r="C19" s="2">
        <v>181</v>
      </c>
      <c r="D19" s="2"/>
      <c r="E19" s="2">
        <f t="shared" si="0"/>
        <v>13</v>
      </c>
      <c r="F19" s="3">
        <f t="shared" si="1"/>
        <v>6.7010309278350517</v>
      </c>
    </row>
    <row r="20" spans="1:6" ht="18" x14ac:dyDescent="0.35">
      <c r="A20" s="2" t="s">
        <v>21</v>
      </c>
      <c r="B20" s="4">
        <v>0.51200000000000001</v>
      </c>
      <c r="C20" s="4">
        <v>0.497</v>
      </c>
      <c r="D20" s="4">
        <v>0.41599999999999998</v>
      </c>
      <c r="E20" s="2">
        <f t="shared" si="0"/>
        <v>1.5000000000000013E-2</v>
      </c>
      <c r="F20" s="3">
        <f t="shared" si="1"/>
        <v>2.9296875000000022</v>
      </c>
    </row>
    <row r="21" spans="1:6" ht="18" x14ac:dyDescent="0.35">
      <c r="A21" s="2" t="s">
        <v>14</v>
      </c>
      <c r="B21" s="2">
        <v>8</v>
      </c>
      <c r="C21" s="2">
        <v>10</v>
      </c>
      <c r="D21" s="2"/>
      <c r="E21" s="2">
        <f t="shared" si="0"/>
        <v>-2</v>
      </c>
      <c r="F21" s="3">
        <f t="shared" si="1"/>
        <v>-25</v>
      </c>
    </row>
    <row r="22" spans="1:6" ht="18" x14ac:dyDescent="0.35">
      <c r="A22" s="2" t="s">
        <v>22</v>
      </c>
      <c r="B22" s="4">
        <v>2.1000000000000001E-2</v>
      </c>
      <c r="C22" s="4">
        <v>2.7E-2</v>
      </c>
      <c r="D22" s="4">
        <v>1.7000000000000001E-2</v>
      </c>
      <c r="E22" s="2">
        <f t="shared" si="0"/>
        <v>-5.9999999999999984E-3</v>
      </c>
      <c r="F22" s="3">
        <f t="shared" si="1"/>
        <v>-28.571428571428566</v>
      </c>
    </row>
  </sheetData>
  <printOptions gridLines="1"/>
  <pageMargins left="0.7" right="0.7" top="0.75" bottom="0.75" header="0.3" footer="0.3"/>
  <pageSetup orientation="landscape" r:id="rId1"/>
  <headerFooter>
    <oddHeader>&amp;CRURAL DEVELOPMENT NUMBERS FOR WI-CARH LIAISON MEETING 2/8/2018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Huebner, Donna - RD, Stevens Point, WI</dc:creator>
  <cp:lastModifiedBy>Huebner, Donna - RD, Stevens Point, WI</cp:lastModifiedBy>
  <cp:lastPrinted>2018-02-07T22:29:30Z</cp:lastPrinted>
  <dcterms:created xsi:type="dcterms:W3CDTF">2018-02-07T21:24:30Z</dcterms:created>
  <dcterms:modified xsi:type="dcterms:W3CDTF">2018-02-07T22:29:43Z</dcterms:modified>
</cp:coreProperties>
</file>